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nstruction\2017 MOP\Forms for Distribution 01192018\For Production - New Headers\"/>
    </mc:Choice>
  </mc:AlternateContent>
  <bookViews>
    <workbookView xWindow="480" yWindow="120" windowWidth="11360" windowHeight="8700"/>
  </bookViews>
  <sheets>
    <sheet name="Inspection Checklist" sheetId="4" r:id="rId1"/>
  </sheets>
  <externalReferences>
    <externalReference r:id="rId2"/>
  </externalReferences>
  <definedNames>
    <definedName name="DropDown1">[1]Sheet1!$B$4:$B$6</definedName>
    <definedName name="_xlnm.Print_Area" localSheetId="0">'Inspection Checklist'!$B$1:$H$100</definedName>
    <definedName name="_xlnm.Print_Titles" localSheetId="0">'Inspection Checklist'!$15:$15</definedName>
    <definedName name="RequiredInspection">#REF!</definedName>
    <definedName name="Y">'Inspection Checklist'!$AA$3:$AA$6</definedName>
  </definedNames>
  <calcPr calcId="152511"/>
</workbook>
</file>

<file path=xl/calcChain.xml><?xml version="1.0" encoding="utf-8"?>
<calcChain xmlns="http://schemas.openxmlformats.org/spreadsheetml/2006/main">
  <c r="J80" i="4" l="1"/>
  <c r="J79" i="4"/>
  <c r="J78" i="4"/>
  <c r="J77" i="4"/>
  <c r="J76" i="4"/>
  <c r="J75" i="4"/>
  <c r="J74" i="4"/>
  <c r="J73" i="4"/>
  <c r="J72" i="4"/>
  <c r="J71" i="4"/>
  <c r="J70" i="4"/>
  <c r="J69" i="4"/>
  <c r="J68" i="4"/>
  <c r="J67" i="4"/>
  <c r="J66" i="4"/>
  <c r="J65" i="4"/>
  <c r="J64" i="4"/>
  <c r="J63" i="4"/>
  <c r="J62" i="4"/>
  <c r="J61" i="4"/>
  <c r="J60" i="4"/>
  <c r="J59" i="4"/>
  <c r="J58" i="4"/>
  <c r="J57" i="4"/>
  <c r="J56" i="4"/>
  <c r="J55" i="4"/>
  <c r="J54" i="4"/>
  <c r="J53" i="4"/>
  <c r="J52" i="4"/>
  <c r="J51" i="4"/>
  <c r="J50" i="4"/>
  <c r="J49" i="4"/>
  <c r="J48" i="4"/>
  <c r="J47" i="4"/>
  <c r="J46" i="4"/>
  <c r="J45" i="4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C1" i="4" l="1"/>
  <c r="J17" i="4" l="1"/>
  <c r="H7" i="4" l="1"/>
</calcChain>
</file>

<file path=xl/sharedStrings.xml><?xml version="1.0" encoding="utf-8"?>
<sst xmlns="http://schemas.openxmlformats.org/spreadsheetml/2006/main" count="159" uniqueCount="108">
  <si>
    <t>Header Section</t>
  </si>
  <si>
    <t>Checklist  Section</t>
  </si>
  <si>
    <t>Comments  Section</t>
  </si>
  <si>
    <t>Inspection Location / Station / Offset</t>
  </si>
  <si>
    <t>Ohio Department of Transportation, Division of Construction</t>
  </si>
  <si>
    <t>Inspection Quality Checklist</t>
  </si>
  <si>
    <t>Photo?</t>
  </si>
  <si>
    <t>Comments / Observations / Measurements</t>
  </si>
  <si>
    <t>Citation</t>
  </si>
  <si>
    <t>Conforms? (Y / N)</t>
  </si>
  <si>
    <t>Inspection Guidance / Instruction  Section</t>
  </si>
  <si>
    <t>Attribute Inspected</t>
  </si>
  <si>
    <t>Number of Non-Conforming Attributes:</t>
  </si>
  <si>
    <t>Name:</t>
  </si>
  <si>
    <t>Date Inspected:</t>
  </si>
  <si>
    <t>AltID:</t>
  </si>
  <si>
    <t>PLN:</t>
  </si>
  <si>
    <t>ContID:</t>
  </si>
  <si>
    <t>Item No:</t>
  </si>
  <si>
    <t>Project No. (Part Code):</t>
  </si>
  <si>
    <t>Item Desc:</t>
  </si>
  <si>
    <t>Location:</t>
  </si>
  <si>
    <t>Inspected?</t>
  </si>
  <si>
    <t>Y</t>
  </si>
  <si>
    <t>N</t>
  </si>
  <si>
    <t>Provide comments for each nonconformance.</t>
  </si>
  <si>
    <t>Required</t>
  </si>
  <si>
    <t>Plan</t>
  </si>
  <si>
    <t>General</t>
  </si>
  <si>
    <t xml:space="preserve">Form: </t>
  </si>
  <si>
    <r>
      <rPr>
        <b/>
        <i/>
        <sz val="10"/>
        <rFont val="Times New Roman"/>
        <family val="1"/>
      </rPr>
      <t>As Per Plan, Miscellaneous, and Special items</t>
    </r>
    <r>
      <rPr>
        <i/>
        <sz val="10"/>
        <rFont val="Times New Roman"/>
        <family val="1"/>
      </rPr>
      <t>.</t>
    </r>
    <r>
      <rPr>
        <sz val="10"/>
        <rFont val="Times New Roman"/>
        <family val="1"/>
      </rPr>
      <t xml:space="preserve">  In addition to the requirements listed below, do the special “As Per Plan” characteristics conform to the contract documents?
</t>
    </r>
    <r>
      <rPr>
        <b/>
        <sz val="10"/>
        <rFont val="Times New Roman"/>
        <family val="1"/>
      </rPr>
      <t>Provide a comment describing what was inspected.</t>
    </r>
  </si>
  <si>
    <r>
      <rPr>
        <b/>
        <i/>
        <sz val="10"/>
        <rFont val="Times New Roman"/>
        <family val="1"/>
      </rPr>
      <t>No applicable Attribute for the Pay Item is listed.</t>
    </r>
    <r>
      <rPr>
        <b/>
        <sz val="10"/>
        <rFont val="Times New Roman"/>
        <family val="1"/>
      </rPr>
      <t xml:space="preserve">
Provide a comment describing what was inspected.</t>
    </r>
  </si>
  <si>
    <t>608 Walks, Curb Ramps, and Steps</t>
  </si>
  <si>
    <t xml:space="preserve">Concrete and Asphalt Walks - Fixed Form Construction </t>
  </si>
  <si>
    <t>608.03 B</t>
  </si>
  <si>
    <t>Forms do not deform/deflect under pressure?</t>
  </si>
  <si>
    <t>Fixed forms extend full depth of concrete?</t>
  </si>
  <si>
    <t>608.03 A</t>
  </si>
  <si>
    <t>Excavated to required depth and width that includes allowance for forms?</t>
  </si>
  <si>
    <r>
      <t xml:space="preserve">Fixed forms are wood or metal?
</t>
    </r>
    <r>
      <rPr>
        <b/>
        <sz val="10"/>
        <rFont val="Times New Roman"/>
        <family val="1"/>
      </rPr>
      <t>Document type used.</t>
    </r>
  </si>
  <si>
    <t>Slip Formed Construction</t>
  </si>
  <si>
    <t>608.03 A / 609.04 C</t>
  </si>
  <si>
    <t>Concrete is extruded without slumping.</t>
  </si>
  <si>
    <t>Slip form paver set to line, grade, and slope.</t>
  </si>
  <si>
    <t>Slip form paver mold conforms to required sidewalk cross-section.</t>
  </si>
  <si>
    <t>Placing and Finishing Concrete</t>
  </si>
  <si>
    <t>608.03 C</t>
  </si>
  <si>
    <t>1-inch wide expansion joint filler used at fixed structures for full depth of walk?</t>
  </si>
  <si>
    <t>Joints are formed or saw cut 1/8 in. wide x 1/4 x thickness at 5 feet spacing?</t>
  </si>
  <si>
    <t>All edges finished with 1/4 in. radius tool.</t>
  </si>
  <si>
    <t>Subgrade is moistened prior to concrete placement?</t>
  </si>
  <si>
    <t>Document approved JMF and concrete class.</t>
  </si>
  <si>
    <t>608.03 E / 451.10</t>
  </si>
  <si>
    <t>Uniform film of white curing membrane applied?</t>
  </si>
  <si>
    <t>Final finish has sandy texture and no water added during finishing?</t>
  </si>
  <si>
    <t>608.03 D</t>
  </si>
  <si>
    <r>
      <t xml:space="preserve">Sidewalk transverse slope is </t>
    </r>
    <r>
      <rPr>
        <sz val="10"/>
        <rFont val="Calibri"/>
        <family val="2"/>
      </rPr>
      <t>≤</t>
    </r>
    <r>
      <rPr>
        <sz val="8.6999999999999993"/>
        <rFont val="Times New Roman"/>
        <family val="1"/>
      </rPr>
      <t xml:space="preserve"> </t>
    </r>
    <r>
      <rPr>
        <sz val="10"/>
        <rFont val="Times New Roman"/>
        <family val="1"/>
      </rPr>
      <t xml:space="preserve">2%? 
</t>
    </r>
    <r>
      <rPr>
        <b/>
        <sz val="10"/>
        <rFont val="Times New Roman"/>
        <family val="1"/>
      </rPr>
      <t>Document locations checked and results.</t>
    </r>
  </si>
  <si>
    <t>1-inch wide expansion joint filler used at back of curbs (on 250-feet R or smaller)?</t>
  </si>
  <si>
    <t>Document location</t>
  </si>
  <si>
    <t>Document results</t>
  </si>
  <si>
    <t>Asphalt Walks - Excavation and Forms</t>
  </si>
  <si>
    <t>608.04 A / 608.03 A</t>
  </si>
  <si>
    <t>Fixed forms extend full depth of asphalt and do not deform/deflect under pressure?</t>
  </si>
  <si>
    <t>608.04 B</t>
  </si>
  <si>
    <t>4-inches of 304 aggregate base placed and compacted?</t>
  </si>
  <si>
    <t>Asphalt Walks - Asphalt Placement and Compaction</t>
  </si>
  <si>
    <r>
      <t xml:space="preserve">Sidewalk transverse slope verified? 
</t>
    </r>
    <r>
      <rPr>
        <b/>
        <sz val="10"/>
        <rFont val="Times New Roman"/>
        <family val="1"/>
      </rPr>
      <t>Document locations checked and results.</t>
    </r>
  </si>
  <si>
    <t>608.04 C</t>
  </si>
  <si>
    <t>Asphalt is compacted using approved method?</t>
  </si>
  <si>
    <t>441 Type I is placed in one or more lifts based on final thickness?</t>
  </si>
  <si>
    <r>
      <t>441 Type I has approved JMF.</t>
    </r>
    <r>
      <rPr>
        <b/>
        <sz val="10"/>
        <rFont val="Times New Roman"/>
        <family val="1"/>
      </rPr>
      <t xml:space="preserve"> 
Document JMF</t>
    </r>
  </si>
  <si>
    <t>Crushed Aggregate Walks - Excavation and Forms</t>
  </si>
  <si>
    <t>Crushed aggregate meets 703.10 grading?</t>
  </si>
  <si>
    <t>608.05 B</t>
  </si>
  <si>
    <t>Forms are backed with compacted soil level with top of walk?</t>
  </si>
  <si>
    <t>Forms same depth as loose material?</t>
  </si>
  <si>
    <t>608.05 A / 608.03A</t>
  </si>
  <si>
    <t>Concrete Steps - Excavation and Forms</t>
  </si>
  <si>
    <t>608.06 A / 608.03 B</t>
  </si>
  <si>
    <t>608.06 A / 608.03 A</t>
  </si>
  <si>
    <t>Concrete Steps - Placing, Finishing, Curing</t>
  </si>
  <si>
    <r>
      <t xml:space="preserve">Reinforcing steel (if required) is placed per plan? </t>
    </r>
    <r>
      <rPr>
        <b/>
        <sz val="10"/>
        <rFont val="Times New Roman"/>
        <family val="1"/>
      </rPr>
      <t>Document number, size, clearance, etc.</t>
    </r>
  </si>
  <si>
    <r>
      <t xml:space="preserve">Concrete has approved JMF?
</t>
    </r>
    <r>
      <rPr>
        <b/>
        <sz val="10"/>
        <rFont val="Times New Roman"/>
        <family val="1"/>
      </rPr>
      <t>Document JMF.</t>
    </r>
  </si>
  <si>
    <t>608.06 D / 603.03 E</t>
  </si>
  <si>
    <t>608.06B</t>
  </si>
  <si>
    <t>608.06 A</t>
  </si>
  <si>
    <t>Concrete is vibrated; no water is added to the surface during finishing?</t>
  </si>
  <si>
    <r>
      <t xml:space="preserve">Treads are finished to a “sandy texture” with 1% slope?
</t>
    </r>
    <r>
      <rPr>
        <b/>
        <sz val="10"/>
        <rFont val="Times New Roman"/>
        <family val="1"/>
      </rPr>
      <t>Document slope check.</t>
    </r>
  </si>
  <si>
    <t xml:space="preserve">SCD / BP-7.1 </t>
  </si>
  <si>
    <t>Grade pins/stakes are set to control required slopes?</t>
  </si>
  <si>
    <t>608.07 / 608.03 B</t>
  </si>
  <si>
    <t>608.07 / 608.03 A</t>
  </si>
  <si>
    <t>Curb Ramps - Excavation and Forms</t>
  </si>
  <si>
    <t>Curb Ramps - Placing and Finishing</t>
  </si>
  <si>
    <t>Finished ramp surface is rougher than adjoining walk with coarse broom striations placed perpendicular to ramp slope?</t>
  </si>
  <si>
    <t>SCD / BP-7.1</t>
  </si>
  <si>
    <r>
      <t xml:space="preserve">Final slopes are checked for conformance to Standard Drawing?  
</t>
    </r>
    <r>
      <rPr>
        <b/>
        <sz val="10"/>
        <rFont val="Times New Roman"/>
        <family val="1"/>
      </rPr>
      <t>Document slope measurements.</t>
    </r>
  </si>
  <si>
    <t>1/2 in. expansion joint filler used around new curb ramps placed in existing walks?</t>
  </si>
  <si>
    <t>Joints are formed or saw cut 1/8 in. wide x 1/4 x T deep?</t>
  </si>
  <si>
    <t>All edges finished with 1/4 inch radius tool?</t>
  </si>
  <si>
    <t>Detectable warning 5yr warranty letter received?</t>
  </si>
  <si>
    <t>608.07 / 608.03 C / SCD BP-7.1</t>
  </si>
  <si>
    <t>Concrete is struck off and finished to grade and with required slope with no water added?</t>
  </si>
  <si>
    <t>608.07 / 608.03 C</t>
  </si>
  <si>
    <t>Concrete is deposited in single layer?</t>
  </si>
  <si>
    <t>608.07 / 608.02</t>
  </si>
  <si>
    <r>
      <t xml:space="preserve">Concrete has approved JMF? 
</t>
    </r>
    <r>
      <rPr>
        <b/>
        <sz val="10"/>
        <rFont val="Times New Roman"/>
        <family val="1"/>
      </rPr>
      <t>Document JMF</t>
    </r>
  </si>
  <si>
    <r>
      <t xml:space="preserve">Detectable warnings are placed per manufacturer's instructions?
</t>
    </r>
    <r>
      <rPr>
        <b/>
        <sz val="10"/>
        <rFont val="Times New Roman"/>
        <family val="1"/>
      </rPr>
      <t>Provide placement details.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</si>
</sst>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2"/>
      <color rgb="FFC00000"/>
      <name val="Times New Roman"/>
      <family val="1"/>
    </font>
    <font>
      <b/>
      <sz val="11"/>
      <name val="Arial"/>
      <family val="2"/>
    </font>
    <font>
      <sz val="11"/>
      <color theme="0"/>
      <name val="Arial"/>
      <family val="2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name val="Calibri"/>
      <family val="2"/>
    </font>
    <font>
      <sz val="8.6999999999999993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4" fillId="0" borderId="0" xfId="0" applyFont="1"/>
    <xf numFmtId="0" fontId="7" fillId="0" borderId="0" xfId="0" applyFont="1" applyFill="1" applyAlignment="1">
      <alignment horizontal="left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5" xfId="0" applyFont="1" applyBorder="1"/>
    <xf numFmtId="0" fontId="8" fillId="0" borderId="1" xfId="0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10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1" fillId="0" borderId="0" xfId="0" applyFont="1"/>
    <xf numFmtId="0" fontId="3" fillId="0" borderId="1" xfId="0" applyFont="1" applyBorder="1" applyAlignment="1">
      <alignment horizontal="center" vertical="center"/>
    </xf>
    <xf numFmtId="0" fontId="10" fillId="0" borderId="0" xfId="0" applyFont="1"/>
    <xf numFmtId="0" fontId="10" fillId="0" borderId="0" xfId="0" applyFont="1" applyAlignment="1"/>
    <xf numFmtId="0" fontId="1" fillId="4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cfs007\odrive\Construction\2016%20MOP\Forms%20for%20Distribution%2001202017\Quality%20Forms\CA-Q-0448_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pection Checklist"/>
      <sheetName val="Sheet1"/>
    </sheetNames>
    <sheetDataSet>
      <sheetData sheetId="0" refreshError="1"/>
      <sheetData sheetId="1">
        <row r="4">
          <cell r="B4" t="str">
            <v>Y</v>
          </cell>
        </row>
        <row r="5">
          <cell r="B5" t="str">
            <v>N</v>
          </cell>
        </row>
        <row r="6">
          <cell r="B6" t="str">
            <v>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R100"/>
  <sheetViews>
    <sheetView showGridLines="0" tabSelected="1" topLeftCell="A13" zoomScale="93" zoomScaleNormal="93" workbookViewId="0">
      <selection activeCell="J18" sqref="J18:J80"/>
    </sheetView>
  </sheetViews>
  <sheetFormatPr defaultColWidth="8.7265625" defaultRowHeight="12.5" x14ac:dyDescent="0.25"/>
  <cols>
    <col min="1" max="1" width="1.54296875" style="12" customWidth="1"/>
    <col min="2" max="2" width="12.453125" style="12" customWidth="1"/>
    <col min="3" max="3" width="37.54296875" style="12" customWidth="1"/>
    <col min="4" max="4" width="18" style="12" customWidth="1"/>
    <col min="5" max="5" width="20.7265625" style="12" customWidth="1"/>
    <col min="6" max="6" width="9.54296875" style="12" customWidth="1"/>
    <col min="7" max="7" width="40.7265625" style="12" customWidth="1"/>
    <col min="8" max="8" width="12.7265625" style="12" customWidth="1"/>
    <col min="9" max="16384" width="8.7265625" style="12"/>
  </cols>
  <sheetData>
    <row r="1" spans="2:27" ht="15" x14ac:dyDescent="0.3">
      <c r="B1" s="44" t="s">
        <v>29</v>
      </c>
      <c r="C1" s="43" t="str">
        <f ca="1">MID(CELL("filename"),SEARCH("[",CELL("filename"))+1, SEARCH("]",CELL("filename"))-SEARCH("[",CELL("filename"))-6)</f>
        <v>CA-Q-0608_20170120</v>
      </c>
      <c r="D1" s="42"/>
      <c r="E1" s="42"/>
      <c r="F1" s="42"/>
      <c r="G1" s="42"/>
      <c r="H1" s="42"/>
    </row>
    <row r="2" spans="2:27" ht="14" x14ac:dyDescent="0.3">
      <c r="B2" s="41"/>
    </row>
    <row r="3" spans="2:27" ht="17.5" x14ac:dyDescent="0.35">
      <c r="B3" s="4" t="s">
        <v>4</v>
      </c>
      <c r="H3" s="13"/>
      <c r="AA3" s="12" t="s">
        <v>23</v>
      </c>
    </row>
    <row r="4" spans="2:27" ht="17.5" x14ac:dyDescent="0.35">
      <c r="B4" s="4" t="s">
        <v>5</v>
      </c>
      <c r="C4" s="4"/>
      <c r="D4" s="4"/>
      <c r="E4" s="4"/>
      <c r="F4" s="4"/>
      <c r="G4" s="4"/>
      <c r="H4" s="13"/>
      <c r="AA4" s="12" t="s">
        <v>24</v>
      </c>
    </row>
    <row r="5" spans="2:27" ht="17.5" x14ac:dyDescent="0.35">
      <c r="B5" s="4" t="s">
        <v>32</v>
      </c>
      <c r="C5" s="4"/>
      <c r="D5" s="4"/>
      <c r="E5" s="4"/>
      <c r="F5" s="4"/>
      <c r="G5" s="41"/>
      <c r="H5" s="13"/>
    </row>
    <row r="6" spans="2:27" ht="17.5" x14ac:dyDescent="0.35">
      <c r="B6" s="4"/>
      <c r="C6" s="4"/>
      <c r="D6" s="4"/>
      <c r="E6" s="4"/>
      <c r="F6" s="4"/>
      <c r="G6" s="4"/>
      <c r="H6" s="13"/>
    </row>
    <row r="7" spans="2:27" ht="17.5" x14ac:dyDescent="0.35">
      <c r="B7" s="5" t="s">
        <v>0</v>
      </c>
      <c r="C7" s="31"/>
      <c r="D7" s="1"/>
      <c r="E7" s="1"/>
      <c r="F7" s="1"/>
      <c r="G7" s="32" t="s">
        <v>12</v>
      </c>
      <c r="H7" s="33">
        <f>SUM(J17:J93)</f>
        <v>0</v>
      </c>
    </row>
    <row r="8" spans="2:27" s="28" customFormat="1" ht="15" x14ac:dyDescent="0.25">
      <c r="B8" s="23" t="s">
        <v>13</v>
      </c>
      <c r="C8" s="34"/>
      <c r="D8" s="23" t="s">
        <v>14</v>
      </c>
      <c r="E8" s="34"/>
      <c r="F8" s="23" t="s">
        <v>15</v>
      </c>
      <c r="G8" s="54"/>
      <c r="H8" s="55"/>
      <c r="AA8" s="12"/>
    </row>
    <row r="9" spans="2:27" s="28" customFormat="1" ht="15" x14ac:dyDescent="0.25">
      <c r="B9" s="23" t="s">
        <v>16</v>
      </c>
      <c r="C9" s="34"/>
      <c r="D9" s="23" t="s">
        <v>17</v>
      </c>
      <c r="E9" s="54"/>
      <c r="F9" s="59"/>
      <c r="G9" s="59"/>
      <c r="H9" s="55"/>
    </row>
    <row r="10" spans="2:27" s="28" customFormat="1" ht="15" x14ac:dyDescent="0.25">
      <c r="B10" s="23" t="s">
        <v>18</v>
      </c>
      <c r="C10" s="34"/>
      <c r="D10" s="60" t="s">
        <v>19</v>
      </c>
      <c r="E10" s="60"/>
      <c r="F10" s="61"/>
      <c r="G10" s="61"/>
      <c r="H10" s="62"/>
    </row>
    <row r="11" spans="2:27" s="28" customFormat="1" ht="15" x14ac:dyDescent="0.25">
      <c r="B11" s="23" t="s">
        <v>20</v>
      </c>
      <c r="C11" s="63"/>
      <c r="D11" s="63"/>
      <c r="E11" s="63"/>
      <c r="F11" s="63"/>
      <c r="G11" s="63"/>
      <c r="H11" s="63"/>
    </row>
    <row r="12" spans="2:27" s="28" customFormat="1" ht="15" x14ac:dyDescent="0.25">
      <c r="B12" s="23" t="s">
        <v>21</v>
      </c>
      <c r="C12" s="63"/>
      <c r="D12" s="63"/>
      <c r="E12" s="63"/>
      <c r="F12" s="63"/>
      <c r="G12" s="63"/>
      <c r="H12" s="63"/>
    </row>
    <row r="13" spans="2:27" s="28" customFormat="1" ht="15" x14ac:dyDescent="0.25">
      <c r="B13" s="6"/>
      <c r="C13" s="35"/>
      <c r="D13" s="21"/>
      <c r="E13" s="6"/>
      <c r="F13" s="6"/>
      <c r="G13" s="36"/>
      <c r="H13" s="37"/>
    </row>
    <row r="14" spans="2:27" s="28" customFormat="1" ht="17.5" x14ac:dyDescent="0.35">
      <c r="B14" s="7" t="s">
        <v>1</v>
      </c>
      <c r="C14" s="35"/>
      <c r="D14" s="21"/>
      <c r="E14" s="8"/>
      <c r="F14" s="36"/>
      <c r="G14" s="36"/>
      <c r="H14" s="37"/>
    </row>
    <row r="15" spans="2:27" s="29" customFormat="1" ht="30" x14ac:dyDescent="0.25">
      <c r="B15" s="38" t="s">
        <v>22</v>
      </c>
      <c r="C15" s="38" t="s">
        <v>11</v>
      </c>
      <c r="D15" s="3" t="s">
        <v>8</v>
      </c>
      <c r="E15" s="3" t="s">
        <v>3</v>
      </c>
      <c r="F15" s="3" t="s">
        <v>6</v>
      </c>
      <c r="G15" s="3" t="s">
        <v>7</v>
      </c>
      <c r="H15" s="3" t="s">
        <v>9</v>
      </c>
      <c r="AA15" s="28"/>
    </row>
    <row r="16" spans="2:27" ht="15" customHeight="1" x14ac:dyDescent="0.25">
      <c r="B16" s="51" t="s">
        <v>28</v>
      </c>
      <c r="C16" s="52"/>
      <c r="D16" s="52"/>
      <c r="E16" s="52"/>
      <c r="F16" s="52"/>
      <c r="G16" s="52"/>
      <c r="H16" s="53"/>
      <c r="AA16" s="29"/>
    </row>
    <row r="17" spans="2:40" s="2" customFormat="1" ht="95.5" customHeight="1" x14ac:dyDescent="0.3">
      <c r="B17" s="40"/>
      <c r="C17" s="14" t="s">
        <v>30</v>
      </c>
      <c r="D17" s="15" t="s">
        <v>27</v>
      </c>
      <c r="E17" s="11"/>
      <c r="F17" s="11"/>
      <c r="G17" s="24" t="s">
        <v>26</v>
      </c>
      <c r="H17" s="40"/>
      <c r="J17" s="39">
        <f t="shared" ref="J17:J80" si="0">IF(H17="N",1,0)</f>
        <v>0</v>
      </c>
      <c r="AA17" s="12"/>
    </row>
    <row r="18" spans="2:40" s="16" customFormat="1" ht="58.5" customHeight="1" x14ac:dyDescent="0.3">
      <c r="B18" s="40"/>
      <c r="C18" s="9" t="s">
        <v>31</v>
      </c>
      <c r="D18" s="15" t="s">
        <v>27</v>
      </c>
      <c r="E18" s="11"/>
      <c r="F18" s="11"/>
      <c r="G18" s="24" t="s">
        <v>26</v>
      </c>
      <c r="H18" s="40"/>
      <c r="I18" s="19"/>
      <c r="J18" s="39">
        <f t="shared" si="0"/>
        <v>0</v>
      </c>
      <c r="K18" s="19"/>
      <c r="L18" s="2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</row>
    <row r="19" spans="2:40" ht="15" customHeight="1" x14ac:dyDescent="0.3">
      <c r="B19" s="51" t="s">
        <v>33</v>
      </c>
      <c r="C19" s="52"/>
      <c r="D19" s="52"/>
      <c r="E19" s="52"/>
      <c r="F19" s="52"/>
      <c r="G19" s="52"/>
      <c r="H19" s="53"/>
      <c r="J19" s="39">
        <f t="shared" si="0"/>
        <v>0</v>
      </c>
      <c r="AA19" s="29"/>
    </row>
    <row r="20" spans="2:40" s="2" customFormat="1" ht="50.15" customHeight="1" x14ac:dyDescent="0.3">
      <c r="B20" s="40"/>
      <c r="C20" s="14" t="s">
        <v>38</v>
      </c>
      <c r="D20" s="15" t="s">
        <v>37</v>
      </c>
      <c r="E20" s="9"/>
      <c r="F20" s="10"/>
      <c r="G20" s="10"/>
      <c r="H20" s="40"/>
      <c r="J20" s="39">
        <f t="shared" si="0"/>
        <v>0</v>
      </c>
    </row>
    <row r="21" spans="2:40" s="2" customFormat="1" ht="50.15" customHeight="1" x14ac:dyDescent="0.3">
      <c r="B21" s="40"/>
      <c r="C21" s="14" t="s">
        <v>39</v>
      </c>
      <c r="D21" s="15" t="s">
        <v>34</v>
      </c>
      <c r="E21" s="9"/>
      <c r="F21" s="10"/>
      <c r="G21" s="10" t="s">
        <v>26</v>
      </c>
      <c r="H21" s="40"/>
      <c r="J21" s="39">
        <f t="shared" si="0"/>
        <v>0</v>
      </c>
    </row>
    <row r="22" spans="2:40" s="2" customFormat="1" ht="50.15" customHeight="1" x14ac:dyDescent="0.3">
      <c r="B22" s="40"/>
      <c r="C22" s="14" t="s">
        <v>36</v>
      </c>
      <c r="D22" s="15" t="s">
        <v>34</v>
      </c>
      <c r="E22" s="9"/>
      <c r="F22" s="10"/>
      <c r="G22" s="10"/>
      <c r="H22" s="40"/>
      <c r="J22" s="39">
        <f t="shared" si="0"/>
        <v>0</v>
      </c>
    </row>
    <row r="23" spans="2:40" s="16" customFormat="1" ht="50.15" customHeight="1" x14ac:dyDescent="0.3">
      <c r="B23" s="40"/>
      <c r="C23" s="14" t="s">
        <v>35</v>
      </c>
      <c r="D23" s="15" t="s">
        <v>34</v>
      </c>
      <c r="E23" s="9"/>
      <c r="F23" s="10"/>
      <c r="G23" s="10"/>
      <c r="H23" s="40"/>
      <c r="I23" s="19"/>
      <c r="J23" s="39">
        <f t="shared" si="0"/>
        <v>0</v>
      </c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2:40" s="2" customFormat="1" ht="15" customHeight="1" x14ac:dyDescent="0.3">
      <c r="B24" s="51" t="s">
        <v>40</v>
      </c>
      <c r="C24" s="52"/>
      <c r="D24" s="52"/>
      <c r="E24" s="52"/>
      <c r="F24" s="52"/>
      <c r="G24" s="52"/>
      <c r="H24" s="53"/>
      <c r="J24" s="39">
        <f t="shared" si="0"/>
        <v>0</v>
      </c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2:40" s="2" customFormat="1" ht="50.15" customHeight="1" x14ac:dyDescent="0.3">
      <c r="B25" s="40"/>
      <c r="C25" s="14" t="s">
        <v>44</v>
      </c>
      <c r="D25" s="15" t="s">
        <v>41</v>
      </c>
      <c r="E25" s="17"/>
      <c r="F25" s="17"/>
      <c r="G25" s="25"/>
      <c r="H25" s="40"/>
      <c r="I25" s="19"/>
      <c r="J25" s="39">
        <f t="shared" si="0"/>
        <v>0</v>
      </c>
      <c r="K25" s="19"/>
      <c r="M25" s="19"/>
      <c r="N25" s="19"/>
      <c r="O25" s="19"/>
      <c r="P25" s="19"/>
      <c r="R25" s="19"/>
      <c r="S25" s="19"/>
      <c r="T25" s="19"/>
      <c r="U25" s="19"/>
      <c r="V25" s="19"/>
      <c r="W25" s="19"/>
    </row>
    <row r="26" spans="2:40" s="2" customFormat="1" ht="50.15" customHeight="1" x14ac:dyDescent="0.3">
      <c r="B26" s="40"/>
      <c r="C26" s="14" t="s">
        <v>43</v>
      </c>
      <c r="D26" s="15" t="s">
        <v>41</v>
      </c>
      <c r="E26" s="17"/>
      <c r="F26" s="17"/>
      <c r="G26" s="9"/>
      <c r="H26" s="40"/>
      <c r="J26" s="39">
        <f t="shared" si="0"/>
        <v>0</v>
      </c>
    </row>
    <row r="27" spans="2:40" s="2" customFormat="1" ht="50.15" customHeight="1" x14ac:dyDescent="0.3">
      <c r="B27" s="40"/>
      <c r="C27" s="14" t="s">
        <v>42</v>
      </c>
      <c r="D27" s="15" t="s">
        <v>41</v>
      </c>
      <c r="E27" s="17"/>
      <c r="F27" s="17"/>
      <c r="G27" s="25"/>
      <c r="H27" s="40"/>
      <c r="J27" s="39">
        <f t="shared" si="0"/>
        <v>0</v>
      </c>
    </row>
    <row r="28" spans="2:40" s="2" customFormat="1" ht="15" customHeight="1" x14ac:dyDescent="0.3">
      <c r="B28" s="51" t="s">
        <v>45</v>
      </c>
      <c r="C28" s="52"/>
      <c r="D28" s="52"/>
      <c r="E28" s="52"/>
      <c r="F28" s="52"/>
      <c r="G28" s="52"/>
      <c r="H28" s="53"/>
      <c r="I28" s="19"/>
      <c r="J28" s="39">
        <f t="shared" si="0"/>
        <v>0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</row>
    <row r="29" spans="2:40" s="2" customFormat="1" ht="57.65" customHeight="1" x14ac:dyDescent="0.3">
      <c r="B29" s="40"/>
      <c r="C29" s="14" t="s">
        <v>51</v>
      </c>
      <c r="D29" s="15">
        <v>608.02</v>
      </c>
      <c r="E29" s="47"/>
      <c r="F29" s="46"/>
      <c r="G29" s="10" t="s">
        <v>26</v>
      </c>
      <c r="H29" s="40"/>
      <c r="J29" s="39">
        <f t="shared" si="0"/>
        <v>0</v>
      </c>
    </row>
    <row r="30" spans="2:40" s="2" customFormat="1" ht="50.15" customHeight="1" x14ac:dyDescent="0.3">
      <c r="B30" s="40"/>
      <c r="C30" s="14" t="s">
        <v>50</v>
      </c>
      <c r="D30" s="15" t="s">
        <v>46</v>
      </c>
      <c r="E30" s="45"/>
      <c r="F30" s="14"/>
      <c r="G30" s="14"/>
      <c r="H30" s="40"/>
      <c r="J30" s="39">
        <f t="shared" si="0"/>
        <v>0</v>
      </c>
    </row>
    <row r="31" spans="2:40" s="16" customFormat="1" ht="50.15" customHeight="1" x14ac:dyDescent="0.3">
      <c r="B31" s="40"/>
      <c r="C31" s="14" t="s">
        <v>49</v>
      </c>
      <c r="D31" s="15" t="s">
        <v>46</v>
      </c>
      <c r="E31" s="45"/>
      <c r="F31" s="14"/>
      <c r="G31" s="14"/>
      <c r="H31" s="40"/>
      <c r="I31" s="19"/>
      <c r="J31" s="39">
        <f t="shared" si="0"/>
        <v>0</v>
      </c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</row>
    <row r="32" spans="2:40" s="2" customFormat="1" ht="50.15" customHeight="1" x14ac:dyDescent="0.3">
      <c r="B32" s="40"/>
      <c r="C32" s="14" t="s">
        <v>48</v>
      </c>
      <c r="D32" s="15" t="s">
        <v>46</v>
      </c>
      <c r="E32" s="45"/>
      <c r="F32" s="14"/>
      <c r="G32" s="14"/>
      <c r="H32" s="40"/>
      <c r="J32" s="39">
        <f t="shared" si="0"/>
        <v>0</v>
      </c>
    </row>
    <row r="33" spans="2:148" s="2" customFormat="1" ht="50.15" customHeight="1" x14ac:dyDescent="0.3">
      <c r="B33" s="40"/>
      <c r="C33" s="14" t="s">
        <v>47</v>
      </c>
      <c r="D33" s="15" t="s">
        <v>46</v>
      </c>
      <c r="E33" s="45"/>
      <c r="F33" s="14"/>
      <c r="G33" s="14"/>
      <c r="H33" s="40"/>
      <c r="J33" s="39">
        <f t="shared" si="0"/>
        <v>0</v>
      </c>
    </row>
    <row r="34" spans="2:148" s="2" customFormat="1" ht="50.15" customHeight="1" x14ac:dyDescent="0.3">
      <c r="B34" s="40"/>
      <c r="C34" s="14" t="s">
        <v>57</v>
      </c>
      <c r="D34" s="15" t="s">
        <v>46</v>
      </c>
      <c r="E34" s="45"/>
      <c r="F34" s="14"/>
      <c r="G34" s="14"/>
      <c r="H34" s="40"/>
      <c r="J34" s="39">
        <f t="shared" si="0"/>
        <v>0</v>
      </c>
    </row>
    <row r="35" spans="2:148" s="2" customFormat="1" ht="50.15" customHeight="1" x14ac:dyDescent="0.3">
      <c r="B35" s="40"/>
      <c r="C35" s="14" t="s">
        <v>56</v>
      </c>
      <c r="D35" s="15" t="s">
        <v>55</v>
      </c>
      <c r="E35" s="50" t="s">
        <v>58</v>
      </c>
      <c r="F35" s="15"/>
      <c r="G35" s="10" t="s">
        <v>59</v>
      </c>
      <c r="H35" s="40"/>
      <c r="J35" s="39">
        <f t="shared" si="0"/>
        <v>0</v>
      </c>
    </row>
    <row r="36" spans="2:148" s="2" customFormat="1" ht="50.15" customHeight="1" x14ac:dyDescent="0.3">
      <c r="B36" s="40"/>
      <c r="C36" s="49" t="s">
        <v>54</v>
      </c>
      <c r="D36" s="48" t="s">
        <v>46</v>
      </c>
      <c r="E36" s="45"/>
      <c r="F36" s="14"/>
      <c r="G36" s="14"/>
      <c r="H36" s="40"/>
      <c r="J36" s="39">
        <f t="shared" si="0"/>
        <v>0</v>
      </c>
    </row>
    <row r="37" spans="2:148" s="2" customFormat="1" ht="50.15" customHeight="1" x14ac:dyDescent="0.3">
      <c r="B37" s="40"/>
      <c r="C37" s="14" t="s">
        <v>53</v>
      </c>
      <c r="D37" s="15" t="s">
        <v>52</v>
      </c>
      <c r="E37" s="45"/>
      <c r="F37" s="14"/>
      <c r="G37" s="14"/>
      <c r="H37" s="40"/>
      <c r="J37" s="39">
        <f t="shared" si="0"/>
        <v>0</v>
      </c>
    </row>
    <row r="38" spans="2:148" s="2" customFormat="1" ht="15" customHeight="1" x14ac:dyDescent="0.3">
      <c r="B38" s="51" t="s">
        <v>60</v>
      </c>
      <c r="C38" s="52"/>
      <c r="D38" s="52"/>
      <c r="E38" s="52"/>
      <c r="F38" s="52"/>
      <c r="G38" s="52"/>
      <c r="H38" s="53"/>
      <c r="J38" s="39">
        <f t="shared" si="0"/>
        <v>0</v>
      </c>
    </row>
    <row r="39" spans="2:148" s="2" customFormat="1" ht="50.15" customHeight="1" x14ac:dyDescent="0.3">
      <c r="B39" s="40"/>
      <c r="C39" s="14" t="s">
        <v>38</v>
      </c>
      <c r="D39" s="15" t="s">
        <v>61</v>
      </c>
      <c r="E39" s="9"/>
      <c r="F39" s="10"/>
      <c r="G39" s="10"/>
      <c r="H39" s="40"/>
      <c r="J39" s="39">
        <f t="shared" si="0"/>
        <v>0</v>
      </c>
    </row>
    <row r="40" spans="2:148" s="2" customFormat="1" ht="73.5" customHeight="1" x14ac:dyDescent="0.3">
      <c r="B40" s="40"/>
      <c r="C40" s="14" t="s">
        <v>39</v>
      </c>
      <c r="D40" s="15" t="s">
        <v>61</v>
      </c>
      <c r="E40" s="9"/>
      <c r="F40" s="10"/>
      <c r="G40" s="10" t="s">
        <v>26</v>
      </c>
      <c r="H40" s="40"/>
      <c r="J40" s="39">
        <f t="shared" si="0"/>
        <v>0</v>
      </c>
    </row>
    <row r="41" spans="2:148" s="2" customFormat="1" ht="50.15" customHeight="1" x14ac:dyDescent="0.3">
      <c r="B41" s="40"/>
      <c r="C41" s="14" t="s">
        <v>64</v>
      </c>
      <c r="D41" s="15" t="s">
        <v>63</v>
      </c>
      <c r="E41" s="9"/>
      <c r="F41" s="10"/>
      <c r="G41" s="10"/>
      <c r="H41" s="40"/>
      <c r="J41" s="39">
        <f t="shared" si="0"/>
        <v>0</v>
      </c>
    </row>
    <row r="42" spans="2:148" s="2" customFormat="1" ht="50.15" customHeight="1" x14ac:dyDescent="0.3">
      <c r="B42" s="40"/>
      <c r="C42" s="14" t="s">
        <v>62</v>
      </c>
      <c r="D42" s="15" t="s">
        <v>61</v>
      </c>
      <c r="E42" s="9"/>
      <c r="F42" s="10"/>
      <c r="G42" s="10"/>
      <c r="H42" s="40"/>
      <c r="J42" s="39">
        <f t="shared" si="0"/>
        <v>0</v>
      </c>
    </row>
    <row r="43" spans="2:148" s="2" customFormat="1" ht="15" customHeight="1" x14ac:dyDescent="0.3">
      <c r="B43" s="51" t="s">
        <v>65</v>
      </c>
      <c r="C43" s="52"/>
      <c r="D43" s="52"/>
      <c r="E43" s="52"/>
      <c r="F43" s="52"/>
      <c r="G43" s="52"/>
      <c r="H43" s="53"/>
      <c r="J43" s="39">
        <f t="shared" si="0"/>
        <v>0</v>
      </c>
    </row>
    <row r="44" spans="2:148" s="16" customFormat="1" ht="50.15" customHeight="1" x14ac:dyDescent="0.3">
      <c r="B44" s="40"/>
      <c r="C44" s="14" t="s">
        <v>70</v>
      </c>
      <c r="D44" s="15">
        <v>608.02</v>
      </c>
      <c r="E44" s="45"/>
      <c r="F44" s="14"/>
      <c r="G44" s="10" t="s">
        <v>26</v>
      </c>
      <c r="H44" s="40"/>
      <c r="I44" s="19"/>
      <c r="J44" s="39">
        <f t="shared" si="0"/>
        <v>0</v>
      </c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</row>
    <row r="45" spans="2:148" s="2" customFormat="1" ht="50.15" customHeight="1" x14ac:dyDescent="0.3">
      <c r="B45" s="40"/>
      <c r="C45" s="14" t="s">
        <v>69</v>
      </c>
      <c r="D45" s="15" t="s">
        <v>67</v>
      </c>
      <c r="E45" s="45"/>
      <c r="F45" s="14"/>
      <c r="G45" s="14"/>
      <c r="H45" s="40"/>
      <c r="I45" s="19"/>
      <c r="J45" s="39">
        <f t="shared" si="0"/>
        <v>0</v>
      </c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</row>
    <row r="46" spans="2:148" s="2" customFormat="1" ht="50.15" customHeight="1" x14ac:dyDescent="0.3">
      <c r="B46" s="40"/>
      <c r="C46" s="14" t="s">
        <v>68</v>
      </c>
      <c r="D46" s="15" t="s">
        <v>67</v>
      </c>
      <c r="E46" s="45"/>
      <c r="F46" s="14"/>
      <c r="G46" s="14"/>
      <c r="H46" s="40"/>
      <c r="J46" s="39">
        <f t="shared" si="0"/>
        <v>0</v>
      </c>
    </row>
    <row r="47" spans="2:148" s="2" customFormat="1" ht="50.15" customHeight="1" x14ac:dyDescent="0.3">
      <c r="B47" s="40"/>
      <c r="C47" s="14" t="s">
        <v>66</v>
      </c>
      <c r="D47" s="15" t="s">
        <v>55</v>
      </c>
      <c r="E47" s="50" t="s">
        <v>58</v>
      </c>
      <c r="F47" s="15"/>
      <c r="G47" s="10" t="s">
        <v>59</v>
      </c>
      <c r="H47" s="40"/>
      <c r="J47" s="39">
        <f t="shared" si="0"/>
        <v>0</v>
      </c>
    </row>
    <row r="48" spans="2:148" s="2" customFormat="1" ht="15" customHeight="1" x14ac:dyDescent="0.3">
      <c r="B48" s="51" t="s">
        <v>71</v>
      </c>
      <c r="C48" s="52"/>
      <c r="D48" s="52"/>
      <c r="E48" s="52"/>
      <c r="F48" s="52"/>
      <c r="G48" s="52"/>
      <c r="H48" s="53"/>
      <c r="I48" s="19"/>
      <c r="J48" s="39">
        <f t="shared" si="0"/>
        <v>0</v>
      </c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</row>
    <row r="49" spans="2:148" s="2" customFormat="1" ht="50.15" customHeight="1" x14ac:dyDescent="0.3">
      <c r="B49" s="40"/>
      <c r="C49" s="14" t="s">
        <v>38</v>
      </c>
      <c r="D49" s="15" t="s">
        <v>76</v>
      </c>
      <c r="E49" s="9"/>
      <c r="F49" s="10"/>
      <c r="G49" s="10"/>
      <c r="H49" s="40"/>
      <c r="J49" s="39">
        <f t="shared" si="0"/>
        <v>0</v>
      </c>
    </row>
    <row r="50" spans="2:148" s="2" customFormat="1" ht="50.15" customHeight="1" x14ac:dyDescent="0.3">
      <c r="B50" s="40"/>
      <c r="C50" s="14" t="s">
        <v>39</v>
      </c>
      <c r="D50" s="15" t="s">
        <v>73</v>
      </c>
      <c r="E50" s="9"/>
      <c r="F50" s="10"/>
      <c r="G50" s="10" t="s">
        <v>26</v>
      </c>
      <c r="H50" s="40"/>
      <c r="J50" s="39">
        <f t="shared" si="0"/>
        <v>0</v>
      </c>
    </row>
    <row r="51" spans="2:148" s="16" customFormat="1" ht="50.15" customHeight="1" x14ac:dyDescent="0.3">
      <c r="B51" s="40"/>
      <c r="C51" s="14" t="s">
        <v>75</v>
      </c>
      <c r="D51" s="15" t="s">
        <v>73</v>
      </c>
      <c r="E51" s="9"/>
      <c r="F51" s="10"/>
      <c r="G51" s="10"/>
      <c r="H51" s="40"/>
      <c r="I51" s="19"/>
      <c r="J51" s="39">
        <f t="shared" si="0"/>
        <v>0</v>
      </c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</row>
    <row r="52" spans="2:148" s="2" customFormat="1" ht="50.15" customHeight="1" x14ac:dyDescent="0.3">
      <c r="B52" s="40"/>
      <c r="C52" s="14" t="s">
        <v>74</v>
      </c>
      <c r="D52" s="15" t="s">
        <v>73</v>
      </c>
      <c r="E52" s="9"/>
      <c r="F52" s="10"/>
      <c r="G52" s="10"/>
      <c r="H52" s="40"/>
      <c r="I52" s="19"/>
      <c r="J52" s="39">
        <f t="shared" si="0"/>
        <v>0</v>
      </c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</row>
    <row r="53" spans="2:148" s="2" customFormat="1" ht="50.15" customHeight="1" x14ac:dyDescent="0.3">
      <c r="B53" s="40"/>
      <c r="C53" s="14" t="s">
        <v>72</v>
      </c>
      <c r="D53" s="15">
        <v>608.02</v>
      </c>
      <c r="E53" s="9"/>
      <c r="F53" s="10"/>
      <c r="G53" s="10"/>
      <c r="H53" s="40"/>
      <c r="J53" s="39">
        <f t="shared" si="0"/>
        <v>0</v>
      </c>
    </row>
    <row r="54" spans="2:148" s="2" customFormat="1" ht="15" customHeight="1" x14ac:dyDescent="0.3">
      <c r="B54" s="51" t="s">
        <v>77</v>
      </c>
      <c r="C54" s="52"/>
      <c r="D54" s="52"/>
      <c r="E54" s="52"/>
      <c r="F54" s="52"/>
      <c r="G54" s="52"/>
      <c r="H54" s="53"/>
      <c r="I54" s="19"/>
      <c r="J54" s="39">
        <f t="shared" si="0"/>
        <v>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</row>
    <row r="55" spans="2:148" s="2" customFormat="1" ht="65.5" customHeight="1" x14ac:dyDescent="0.3">
      <c r="B55" s="40"/>
      <c r="C55" s="14" t="s">
        <v>38</v>
      </c>
      <c r="D55" s="15" t="s">
        <v>79</v>
      </c>
      <c r="E55" s="9"/>
      <c r="F55" s="10"/>
      <c r="G55" s="10"/>
      <c r="H55" s="40"/>
      <c r="J55" s="39">
        <f t="shared" si="0"/>
        <v>0</v>
      </c>
    </row>
    <row r="56" spans="2:148" s="16" customFormat="1" ht="50.15" customHeight="1" x14ac:dyDescent="0.3">
      <c r="B56" s="40"/>
      <c r="C56" s="14" t="s">
        <v>39</v>
      </c>
      <c r="D56" s="15" t="s">
        <v>78</v>
      </c>
      <c r="E56" s="9"/>
      <c r="F56" s="10"/>
      <c r="G56" s="10" t="s">
        <v>26</v>
      </c>
      <c r="H56" s="40"/>
      <c r="I56" s="19"/>
      <c r="J56" s="39">
        <f t="shared" si="0"/>
        <v>0</v>
      </c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</row>
    <row r="57" spans="2:148" s="2" customFormat="1" ht="15" customHeight="1" x14ac:dyDescent="0.3">
      <c r="B57" s="51" t="s">
        <v>80</v>
      </c>
      <c r="C57" s="52"/>
      <c r="D57" s="52"/>
      <c r="E57" s="52"/>
      <c r="F57" s="52"/>
      <c r="G57" s="52"/>
      <c r="H57" s="53"/>
      <c r="I57" s="19"/>
      <c r="J57" s="39">
        <f t="shared" si="0"/>
        <v>0</v>
      </c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</row>
    <row r="58" spans="2:148" s="2" customFormat="1" ht="65.5" customHeight="1" x14ac:dyDescent="0.3">
      <c r="B58" s="40"/>
      <c r="C58" s="14" t="s">
        <v>82</v>
      </c>
      <c r="D58" s="15">
        <v>608.02</v>
      </c>
      <c r="E58" s="45"/>
      <c r="F58" s="14"/>
      <c r="G58" s="10" t="s">
        <v>26</v>
      </c>
      <c r="H58" s="40"/>
      <c r="J58" s="39">
        <f t="shared" si="0"/>
        <v>0</v>
      </c>
    </row>
    <row r="59" spans="2:148" s="16" customFormat="1" ht="50.15" customHeight="1" x14ac:dyDescent="0.3">
      <c r="B59" s="40"/>
      <c r="C59" s="14" t="s">
        <v>81</v>
      </c>
      <c r="D59" s="15">
        <v>608.02</v>
      </c>
      <c r="E59" s="45"/>
      <c r="F59" s="14"/>
      <c r="G59" s="10" t="s">
        <v>26</v>
      </c>
      <c r="H59" s="40"/>
      <c r="I59" s="19"/>
      <c r="J59" s="39">
        <f t="shared" si="0"/>
        <v>0</v>
      </c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</row>
    <row r="60" spans="2:148" s="2" customFormat="1" ht="65.5" customHeight="1" x14ac:dyDescent="0.3">
      <c r="B60" s="40"/>
      <c r="C60" s="14" t="s">
        <v>86</v>
      </c>
      <c r="D60" s="15" t="s">
        <v>85</v>
      </c>
      <c r="E60" s="45"/>
      <c r="F60" s="14"/>
      <c r="G60" s="14"/>
      <c r="H60" s="40"/>
      <c r="J60" s="39">
        <f t="shared" si="0"/>
        <v>0</v>
      </c>
    </row>
    <row r="61" spans="2:148" s="16" customFormat="1" ht="50.15" customHeight="1" x14ac:dyDescent="0.3">
      <c r="B61" s="40"/>
      <c r="C61" s="14" t="s">
        <v>87</v>
      </c>
      <c r="D61" s="15" t="s">
        <v>84</v>
      </c>
      <c r="E61" s="45"/>
      <c r="F61" s="14"/>
      <c r="G61" s="10" t="s">
        <v>26</v>
      </c>
      <c r="H61" s="40"/>
      <c r="I61" s="19"/>
      <c r="J61" s="39">
        <f t="shared" si="0"/>
        <v>0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</row>
    <row r="62" spans="2:148" s="2" customFormat="1" ht="65.5" customHeight="1" x14ac:dyDescent="0.3">
      <c r="B62" s="40"/>
      <c r="C62" s="14" t="s">
        <v>53</v>
      </c>
      <c r="D62" s="15" t="s">
        <v>83</v>
      </c>
      <c r="E62" s="45"/>
      <c r="F62" s="14"/>
      <c r="G62" s="14"/>
      <c r="H62" s="40"/>
      <c r="J62" s="39">
        <f t="shared" si="0"/>
        <v>0</v>
      </c>
    </row>
    <row r="63" spans="2:148" s="2" customFormat="1" ht="15" customHeight="1" x14ac:dyDescent="0.3">
      <c r="B63" s="51" t="s">
        <v>92</v>
      </c>
      <c r="C63" s="52"/>
      <c r="D63" s="52"/>
      <c r="E63" s="52"/>
      <c r="F63" s="52"/>
      <c r="G63" s="52"/>
      <c r="H63" s="53"/>
      <c r="I63" s="19"/>
      <c r="J63" s="39">
        <f t="shared" si="0"/>
        <v>0</v>
      </c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</row>
    <row r="64" spans="2:148" s="16" customFormat="1" ht="50.15" customHeight="1" x14ac:dyDescent="0.3">
      <c r="B64" s="40"/>
      <c r="C64" s="14" t="s">
        <v>38</v>
      </c>
      <c r="D64" s="15" t="s">
        <v>91</v>
      </c>
      <c r="E64" s="9"/>
      <c r="F64" s="10"/>
      <c r="G64" s="10"/>
      <c r="H64" s="40"/>
      <c r="I64" s="19"/>
      <c r="J64" s="39">
        <f t="shared" si="0"/>
        <v>0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</row>
    <row r="65" spans="2:148" s="2" customFormat="1" ht="65.5" customHeight="1" x14ac:dyDescent="0.3">
      <c r="B65" s="40"/>
      <c r="C65" s="14" t="s">
        <v>39</v>
      </c>
      <c r="D65" s="15" t="s">
        <v>90</v>
      </c>
      <c r="E65" s="9"/>
      <c r="F65" s="10"/>
      <c r="G65" s="10" t="s">
        <v>26</v>
      </c>
      <c r="H65" s="40"/>
      <c r="J65" s="39">
        <f t="shared" si="0"/>
        <v>0</v>
      </c>
    </row>
    <row r="66" spans="2:148" s="16" customFormat="1" ht="50.15" customHeight="1" x14ac:dyDescent="0.3">
      <c r="B66" s="40"/>
      <c r="C66" s="14" t="s">
        <v>36</v>
      </c>
      <c r="D66" s="15" t="s">
        <v>90</v>
      </c>
      <c r="E66" s="9"/>
      <c r="F66" s="10"/>
      <c r="G66" s="10"/>
      <c r="H66" s="40"/>
      <c r="I66" s="19"/>
      <c r="J66" s="39">
        <f t="shared" si="0"/>
        <v>0</v>
      </c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</row>
    <row r="67" spans="2:148" s="16" customFormat="1" ht="50.15" customHeight="1" x14ac:dyDescent="0.3">
      <c r="B67" s="40"/>
      <c r="C67" s="14" t="s">
        <v>89</v>
      </c>
      <c r="D67" s="15" t="s">
        <v>88</v>
      </c>
      <c r="E67" s="9"/>
      <c r="F67" s="10"/>
      <c r="G67" s="10"/>
      <c r="H67" s="40"/>
      <c r="I67" s="19"/>
      <c r="J67" s="39">
        <f t="shared" si="0"/>
        <v>0</v>
      </c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</row>
    <row r="68" spans="2:148" s="2" customFormat="1" ht="15" customHeight="1" x14ac:dyDescent="0.3">
      <c r="B68" s="51" t="s">
        <v>93</v>
      </c>
      <c r="C68" s="52"/>
      <c r="D68" s="52"/>
      <c r="E68" s="52"/>
      <c r="F68" s="52"/>
      <c r="G68" s="52"/>
      <c r="H68" s="53"/>
      <c r="I68" s="19"/>
      <c r="J68" s="39">
        <f t="shared" si="0"/>
        <v>0</v>
      </c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</row>
    <row r="69" spans="2:148" s="2" customFormat="1" ht="65.5" customHeight="1" x14ac:dyDescent="0.3">
      <c r="B69" s="40"/>
      <c r="C69" s="14" t="s">
        <v>106</v>
      </c>
      <c r="D69" s="15" t="s">
        <v>105</v>
      </c>
      <c r="E69" s="45"/>
      <c r="F69" s="14"/>
      <c r="G69" s="10" t="s">
        <v>26</v>
      </c>
      <c r="H69" s="40"/>
      <c r="J69" s="39">
        <f t="shared" si="0"/>
        <v>0</v>
      </c>
    </row>
    <row r="70" spans="2:148" s="16" customFormat="1" ht="50.15" customHeight="1" x14ac:dyDescent="0.3">
      <c r="B70" s="40"/>
      <c r="C70" s="14" t="s">
        <v>50</v>
      </c>
      <c r="D70" s="15" t="s">
        <v>103</v>
      </c>
      <c r="E70" s="45"/>
      <c r="F70" s="14"/>
      <c r="G70" s="14"/>
      <c r="H70" s="40"/>
      <c r="I70" s="19"/>
      <c r="J70" s="39">
        <f t="shared" si="0"/>
        <v>0</v>
      </c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</row>
    <row r="71" spans="2:148" s="2" customFormat="1" ht="65.5" customHeight="1" x14ac:dyDescent="0.3">
      <c r="B71" s="40"/>
      <c r="C71" s="14" t="s">
        <v>104</v>
      </c>
      <c r="D71" s="15" t="s">
        <v>103</v>
      </c>
      <c r="E71" s="45"/>
      <c r="F71" s="14"/>
      <c r="G71" s="14"/>
      <c r="H71" s="40"/>
      <c r="J71" s="39">
        <f t="shared" si="0"/>
        <v>0</v>
      </c>
    </row>
    <row r="72" spans="2:148" s="16" customFormat="1" ht="50.15" customHeight="1" x14ac:dyDescent="0.3">
      <c r="B72" s="40"/>
      <c r="C72" s="14" t="s">
        <v>102</v>
      </c>
      <c r="D72" s="15" t="s">
        <v>101</v>
      </c>
      <c r="E72" s="45"/>
      <c r="F72" s="14"/>
      <c r="G72" s="14"/>
      <c r="H72" s="40"/>
      <c r="I72" s="19"/>
      <c r="J72" s="39">
        <f t="shared" si="0"/>
        <v>0</v>
      </c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</row>
    <row r="73" spans="2:148" s="2" customFormat="1" ht="65.5" customHeight="1" x14ac:dyDescent="0.3">
      <c r="B73" s="40"/>
      <c r="C73" s="14" t="s">
        <v>107</v>
      </c>
      <c r="D73" s="15" t="s">
        <v>95</v>
      </c>
      <c r="E73" s="45"/>
      <c r="F73" s="14"/>
      <c r="G73" s="10" t="s">
        <v>26</v>
      </c>
      <c r="H73" s="40"/>
      <c r="J73" s="39">
        <f t="shared" si="0"/>
        <v>0</v>
      </c>
    </row>
    <row r="74" spans="2:148" s="16" customFormat="1" ht="50.15" customHeight="1" x14ac:dyDescent="0.3">
      <c r="B74" s="40"/>
      <c r="C74" s="14" t="s">
        <v>100</v>
      </c>
      <c r="D74" s="15">
        <v>608.07000000000005</v>
      </c>
      <c r="E74" s="45"/>
      <c r="F74" s="14"/>
      <c r="G74" s="14"/>
      <c r="H74" s="40"/>
      <c r="I74" s="19"/>
      <c r="J74" s="39">
        <f t="shared" si="0"/>
        <v>0</v>
      </c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</row>
    <row r="75" spans="2:148" s="2" customFormat="1" ht="65.5" customHeight="1" x14ac:dyDescent="0.3">
      <c r="B75" s="40"/>
      <c r="C75" s="49" t="s">
        <v>99</v>
      </c>
      <c r="D75" s="48" t="s">
        <v>46</v>
      </c>
      <c r="E75" s="45"/>
      <c r="F75" s="14"/>
      <c r="G75" s="14"/>
      <c r="H75" s="40"/>
      <c r="J75" s="39">
        <f t="shared" si="0"/>
        <v>0</v>
      </c>
    </row>
    <row r="76" spans="2:148" s="16" customFormat="1" ht="50.15" customHeight="1" x14ac:dyDescent="0.3">
      <c r="B76" s="40"/>
      <c r="C76" s="14" t="s">
        <v>98</v>
      </c>
      <c r="D76" s="15" t="s">
        <v>46</v>
      </c>
      <c r="E76" s="45"/>
      <c r="F76" s="14"/>
      <c r="G76" s="14"/>
      <c r="H76" s="40"/>
      <c r="I76" s="19"/>
      <c r="J76" s="39">
        <f t="shared" si="0"/>
        <v>0</v>
      </c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</row>
    <row r="77" spans="2:148" s="2" customFormat="1" ht="65.5" customHeight="1" x14ac:dyDescent="0.3">
      <c r="B77" s="40"/>
      <c r="C77" s="14" t="s">
        <v>97</v>
      </c>
      <c r="D77" s="15" t="s">
        <v>95</v>
      </c>
      <c r="E77" s="45"/>
      <c r="F77" s="14"/>
      <c r="G77" s="14"/>
      <c r="H77" s="40"/>
      <c r="J77" s="39">
        <f t="shared" si="0"/>
        <v>0</v>
      </c>
    </row>
    <row r="78" spans="2:148" s="16" customFormat="1" ht="50.15" customHeight="1" x14ac:dyDescent="0.3">
      <c r="B78" s="40"/>
      <c r="C78" s="14" t="s">
        <v>96</v>
      </c>
      <c r="D78" s="15" t="s">
        <v>95</v>
      </c>
      <c r="E78" s="45"/>
      <c r="F78" s="14"/>
      <c r="G78" s="10" t="s">
        <v>26</v>
      </c>
      <c r="H78" s="40"/>
      <c r="I78" s="19"/>
      <c r="J78" s="39">
        <f t="shared" si="0"/>
        <v>0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</row>
    <row r="79" spans="2:148" s="2" customFormat="1" ht="65.5" customHeight="1" x14ac:dyDescent="0.3">
      <c r="B79" s="40"/>
      <c r="C79" s="14" t="s">
        <v>94</v>
      </c>
      <c r="D79" s="15">
        <v>608.07000000000005</v>
      </c>
      <c r="E79" s="45"/>
      <c r="F79" s="14"/>
      <c r="G79" s="14"/>
      <c r="H79" s="40"/>
      <c r="J79" s="39">
        <f t="shared" si="0"/>
        <v>0</v>
      </c>
    </row>
    <row r="80" spans="2:148" s="16" customFormat="1" ht="50.15" customHeight="1" x14ac:dyDescent="0.3">
      <c r="B80" s="40"/>
      <c r="C80" s="14" t="s">
        <v>53</v>
      </c>
      <c r="D80" s="15" t="s">
        <v>83</v>
      </c>
      <c r="E80" s="45"/>
      <c r="F80" s="14"/>
      <c r="G80" s="14"/>
      <c r="H80" s="40"/>
      <c r="I80" s="19"/>
      <c r="J80" s="39">
        <f t="shared" si="0"/>
        <v>0</v>
      </c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</row>
    <row r="81" spans="2:8" s="2" customFormat="1" ht="15.65" customHeight="1" x14ac:dyDescent="0.3">
      <c r="D81" s="18"/>
      <c r="G81" s="19"/>
      <c r="H81" s="20"/>
    </row>
    <row r="82" spans="2:8" s="2" customFormat="1" ht="17.5" x14ac:dyDescent="0.35">
      <c r="B82" s="7" t="s">
        <v>2</v>
      </c>
      <c r="C82" s="8"/>
      <c r="D82" s="21"/>
      <c r="E82" s="8"/>
      <c r="F82" s="28"/>
      <c r="G82" s="28"/>
      <c r="H82" s="30"/>
    </row>
    <row r="83" spans="2:8" s="2" customFormat="1" ht="14" x14ac:dyDescent="0.3">
      <c r="B83" s="56"/>
      <c r="C83" s="57"/>
      <c r="D83" s="57"/>
      <c r="E83" s="57"/>
      <c r="F83" s="57"/>
      <c r="G83" s="57"/>
      <c r="H83" s="58"/>
    </row>
    <row r="84" spans="2:8" s="2" customFormat="1" ht="14" x14ac:dyDescent="0.3">
      <c r="B84" s="56"/>
      <c r="C84" s="57"/>
      <c r="D84" s="57"/>
      <c r="E84" s="57"/>
      <c r="F84" s="57"/>
      <c r="G84" s="57"/>
      <c r="H84" s="58"/>
    </row>
    <row r="85" spans="2:8" s="2" customFormat="1" ht="14" x14ac:dyDescent="0.3">
      <c r="B85" s="56"/>
      <c r="C85" s="57"/>
      <c r="D85" s="57"/>
      <c r="E85" s="57"/>
      <c r="F85" s="57"/>
      <c r="G85" s="57"/>
      <c r="H85" s="58"/>
    </row>
    <row r="86" spans="2:8" s="2" customFormat="1" ht="14" x14ac:dyDescent="0.3">
      <c r="B86" s="56"/>
      <c r="C86" s="57"/>
      <c r="D86" s="57"/>
      <c r="E86" s="57"/>
      <c r="F86" s="57"/>
      <c r="G86" s="57"/>
      <c r="H86" s="58"/>
    </row>
    <row r="87" spans="2:8" s="2" customFormat="1" ht="14" x14ac:dyDescent="0.3">
      <c r="B87" s="56"/>
      <c r="C87" s="57"/>
      <c r="D87" s="57"/>
      <c r="E87" s="57"/>
      <c r="F87" s="57"/>
      <c r="G87" s="57"/>
      <c r="H87" s="58"/>
    </row>
    <row r="88" spans="2:8" s="2" customFormat="1" ht="14" x14ac:dyDescent="0.3">
      <c r="B88" s="56"/>
      <c r="C88" s="57"/>
      <c r="D88" s="57"/>
      <c r="E88" s="57"/>
      <c r="F88" s="57"/>
      <c r="G88" s="57"/>
      <c r="H88" s="58"/>
    </row>
    <row r="89" spans="2:8" s="2" customFormat="1" ht="14" x14ac:dyDescent="0.3">
      <c r="B89" s="56"/>
      <c r="C89" s="57"/>
      <c r="D89" s="57"/>
      <c r="E89" s="57"/>
      <c r="F89" s="57"/>
      <c r="G89" s="57"/>
      <c r="H89" s="58"/>
    </row>
    <row r="90" spans="2:8" s="2" customFormat="1" ht="14" x14ac:dyDescent="0.3">
      <c r="B90" s="56"/>
      <c r="C90" s="57"/>
      <c r="D90" s="57"/>
      <c r="E90" s="57"/>
      <c r="F90" s="57"/>
      <c r="G90" s="57"/>
      <c r="H90" s="58"/>
    </row>
    <row r="91" spans="2:8" s="2" customFormat="1" ht="14.15" customHeight="1" x14ac:dyDescent="0.3">
      <c r="B91" s="68" t="s">
        <v>10</v>
      </c>
      <c r="C91" s="68"/>
      <c r="D91" s="68"/>
      <c r="E91" s="68"/>
      <c r="F91" s="68"/>
      <c r="G91" s="68"/>
      <c r="H91" s="68"/>
    </row>
    <row r="92" spans="2:8" s="2" customFormat="1" ht="15" customHeight="1" x14ac:dyDescent="0.3">
      <c r="B92" s="69"/>
      <c r="C92" s="69"/>
      <c r="D92" s="69"/>
      <c r="E92" s="69"/>
      <c r="F92" s="69"/>
      <c r="G92" s="69"/>
      <c r="H92" s="69"/>
    </row>
    <row r="93" spans="2:8" s="2" customFormat="1" ht="15" customHeight="1" x14ac:dyDescent="0.3">
      <c r="B93" s="65" t="s">
        <v>25</v>
      </c>
      <c r="C93" s="66"/>
      <c r="D93" s="66"/>
      <c r="E93" s="66"/>
      <c r="F93" s="66"/>
      <c r="G93" s="66"/>
      <c r="H93" s="67"/>
    </row>
    <row r="94" spans="2:8" s="2" customFormat="1" ht="15" x14ac:dyDescent="0.3">
      <c r="B94" s="54"/>
      <c r="C94" s="59"/>
      <c r="D94" s="59"/>
      <c r="E94" s="59"/>
      <c r="F94" s="59"/>
      <c r="G94" s="59"/>
      <c r="H94" s="55"/>
    </row>
    <row r="95" spans="2:8" s="2" customFormat="1" ht="14" x14ac:dyDescent="0.3">
      <c r="B95" s="26"/>
      <c r="C95" s="27"/>
      <c r="D95" s="27"/>
      <c r="E95" s="27"/>
      <c r="F95" s="27"/>
      <c r="G95" s="27"/>
      <c r="H95" s="22"/>
    </row>
    <row r="96" spans="2:8" s="2" customFormat="1" ht="14" x14ac:dyDescent="0.3">
      <c r="B96" s="26"/>
      <c r="C96" s="27"/>
      <c r="D96" s="27"/>
      <c r="E96" s="27"/>
      <c r="F96" s="27"/>
      <c r="G96" s="27"/>
      <c r="H96" s="22"/>
    </row>
    <row r="97" spans="2:8" s="2" customFormat="1" ht="14" x14ac:dyDescent="0.3">
      <c r="B97" s="56"/>
      <c r="C97" s="57"/>
      <c r="D97" s="57"/>
      <c r="E97" s="57"/>
      <c r="F97" s="57"/>
      <c r="G97" s="57"/>
      <c r="H97" s="58"/>
    </row>
    <row r="98" spans="2:8" s="2" customFormat="1" ht="14" x14ac:dyDescent="0.3">
      <c r="B98" s="64"/>
      <c r="C98" s="64"/>
      <c r="D98" s="64"/>
      <c r="E98" s="64"/>
      <c r="F98" s="64"/>
      <c r="G98" s="64"/>
      <c r="H98" s="64"/>
    </row>
    <row r="99" spans="2:8" s="2" customFormat="1" ht="14" x14ac:dyDescent="0.3">
      <c r="B99" s="64"/>
      <c r="C99" s="64"/>
      <c r="D99" s="64"/>
      <c r="E99" s="64"/>
      <c r="F99" s="64"/>
      <c r="G99" s="64"/>
      <c r="H99" s="64"/>
    </row>
    <row r="100" spans="2:8" ht="13" x14ac:dyDescent="0.25">
      <c r="B100" s="64"/>
      <c r="C100" s="64"/>
      <c r="D100" s="64"/>
      <c r="E100" s="64"/>
      <c r="F100" s="64"/>
      <c r="G100" s="64"/>
      <c r="H100" s="64"/>
    </row>
  </sheetData>
  <mergeCells count="32">
    <mergeCell ref="C11:H11"/>
    <mergeCell ref="C12:H12"/>
    <mergeCell ref="B99:H99"/>
    <mergeCell ref="B100:H100"/>
    <mergeCell ref="B93:H93"/>
    <mergeCell ref="B88:H88"/>
    <mergeCell ref="B89:H89"/>
    <mergeCell ref="B90:H90"/>
    <mergeCell ref="B94:H94"/>
    <mergeCell ref="B91:H92"/>
    <mergeCell ref="B98:H98"/>
    <mergeCell ref="B19:H19"/>
    <mergeCell ref="B48:H48"/>
    <mergeCell ref="B54:H54"/>
    <mergeCell ref="B57:H57"/>
    <mergeCell ref="B63:H63"/>
    <mergeCell ref="B68:H68"/>
    <mergeCell ref="G8:H8"/>
    <mergeCell ref="B97:H97"/>
    <mergeCell ref="B38:H38"/>
    <mergeCell ref="B43:H43"/>
    <mergeCell ref="B16:H16"/>
    <mergeCell ref="B24:H24"/>
    <mergeCell ref="B28:H28"/>
    <mergeCell ref="B85:H85"/>
    <mergeCell ref="B84:H84"/>
    <mergeCell ref="B83:H83"/>
    <mergeCell ref="B87:H87"/>
    <mergeCell ref="B86:H86"/>
    <mergeCell ref="E9:H9"/>
    <mergeCell ref="D10:E10"/>
    <mergeCell ref="F10:H10"/>
  </mergeCells>
  <dataValidations count="2">
    <dataValidation type="list" allowBlank="1" showInputMessage="1" showErrorMessage="1" sqref="H20:H23 H39:H42 H17:H18 H29:H37 H44:H47 H25:H27 H49:H53 H55:H56 H58:H62 H64:H67 H69:H80">
      <formula1>$AA$3:$AA$4</formula1>
    </dataValidation>
    <dataValidation type="list" allowBlank="1" showInputMessage="1" showErrorMessage="1" sqref="B20:B23 B39:B42 B17:B18 B29:B37 B44:B47 B25:B27 B49:B53 B55:B56 B58:B62 B64:B67 B69:B80">
      <formula1>$AA$3:$AA$3</formula1>
    </dataValidation>
  </dataValidations>
  <printOptions horizontalCentered="1"/>
  <pageMargins left="0.25" right="0.25" top="0.75" bottom="0.75" header="0.3" footer="0.3"/>
  <pageSetup scale="67" fitToHeight="0" orientation="portrait" r:id="rId1"/>
  <headerFooter alignWithMargins="0">
    <oddFooter>&amp;C&amp;P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Modified xmlns="http://schemas.microsoft.com/sharepoint/v3/fields" xsi:nil="true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418AB9A5EF764FA54620B92CC30609" ma:contentTypeVersion="2" ma:contentTypeDescription="Create a new document." ma:contentTypeScope="" ma:versionID="7a0ca961a752e6afa7080809d53b58ec">
  <xsd:schema xmlns:xsd="http://www.w3.org/2001/XMLSchema" xmlns:xs="http://www.w3.org/2001/XMLSchema" xmlns:p="http://schemas.microsoft.com/office/2006/metadata/properties" xmlns:ns2="http://schemas.microsoft.com/sharepoint/v3/fields" xmlns:ns3="716bfe16-1abb-498e-9a34-c354564ee716" targetNamespace="http://schemas.microsoft.com/office/2006/metadata/properties" ma:root="true" ma:fieldsID="bce0a888a5603f0eeb58d6dc32499a7e" ns2:_="" ns3:_="">
    <xsd:import namespace="http://schemas.microsoft.com/sharepoint/v3/fields"/>
    <xsd:import namespace="716bfe16-1abb-498e-9a34-c354564ee716"/>
    <xsd:element name="properties">
      <xsd:complexType>
        <xsd:sequence>
          <xsd:element name="documentManagement">
            <xsd:complexType>
              <xsd:all>
                <xsd:element ref="ns2:_DCDateModifie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Modified" ma:index="8" nillable="true" ma:displayName="Date Modified" ma:description="The date on which this resource was last modified" ma:format="DateTime" ma:internalName="_DCDateModifi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6bfe16-1abb-498e-9a34-c354564ee71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839A2A-B14A-4ACB-8809-BE47D1BD8EDE}">
  <ds:schemaRefs>
    <ds:schemaRef ds:uri="http://schemas.microsoft.com/office/infopath/2007/PartnerControls"/>
    <ds:schemaRef ds:uri="http://purl.org/dc/elements/1.1/"/>
    <ds:schemaRef ds:uri="http://purl.org/dc/terms/"/>
    <ds:schemaRef ds:uri="http://purl.org/dc/dcmitype/"/>
    <ds:schemaRef ds:uri="http://schemas.microsoft.com/office/2006/documentManagement/types"/>
    <ds:schemaRef ds:uri="136fb3ed-1f9b-461a-ba3b-e1ffc7a297a5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6229977-6D12-4B1F-993C-470644C534D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0BF5BBF8-9B25-4E3D-B5A2-3EE3E399B08F}"/>
</file>

<file path=customXml/itemProps4.xml><?xml version="1.0" encoding="utf-8"?>
<ds:datastoreItem xmlns:ds="http://schemas.openxmlformats.org/officeDocument/2006/customXml" ds:itemID="{4EF95B8F-8AB2-4A23-99FE-57C78D59F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Inspection Checklist</vt:lpstr>
      <vt:lpstr>'Inspection Checklist'!Print_Area</vt:lpstr>
      <vt:lpstr>'Inspection Checklist'!Print_Titles</vt:lpstr>
      <vt:lpstr>Y</vt:lpstr>
    </vt:vector>
  </TitlesOfParts>
  <Company>Ohio Department of Transportation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Item 451-452 PCC.2010-2013 CMS.REV 2013.JUN</dc:title>
  <dc:creator>Julia Miller</dc:creator>
  <cp:lastModifiedBy>Merka Flynn</cp:lastModifiedBy>
  <cp:lastPrinted>2018-04-20T13:21:23Z</cp:lastPrinted>
  <dcterms:created xsi:type="dcterms:W3CDTF">2008-04-23T17:34:35Z</dcterms:created>
  <dcterms:modified xsi:type="dcterms:W3CDTF">2018-05-29T17:02:40Z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ContentTypeId">
    <vt:lpwstr>0x01010064418AB9A5EF764FA54620B92CC30609</vt:lpwstr>
  </property>
</Properties>
</file>